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ENCIA\2019 MAster StratOne\Lectures\"/>
    </mc:Choice>
  </mc:AlternateContent>
  <bookViews>
    <workbookView xWindow="0" yWindow="0" windowWidth="1920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7" i="1"/>
  <c r="H7" i="1" s="1"/>
  <c r="F11" i="1"/>
  <c r="F12" i="1" s="1"/>
  <c r="E11" i="1"/>
  <c r="E12" i="1" s="1"/>
  <c r="D11" i="1"/>
  <c r="D12" i="1" s="1"/>
  <c r="C11" i="1"/>
  <c r="C12" i="1" s="1"/>
  <c r="G11" i="1" l="1"/>
  <c r="H11" i="1" l="1"/>
  <c r="G12" i="1"/>
</calcChain>
</file>

<file path=xl/sharedStrings.xml><?xml version="1.0" encoding="utf-8"?>
<sst xmlns="http://schemas.openxmlformats.org/spreadsheetml/2006/main" count="65" uniqueCount="50">
  <si>
    <t>I/II</t>
  </si>
  <si>
    <t>IV</t>
  </si>
  <si>
    <t>III/V</t>
  </si>
  <si>
    <t>VI/VII</t>
  </si>
  <si>
    <t xml:space="preserve">I/II </t>
  </si>
  <si>
    <t>Col Total</t>
  </si>
  <si>
    <t>%</t>
  </si>
  <si>
    <t>Row total</t>
  </si>
  <si>
    <t xml:space="preserve">Class of origin </t>
  </si>
  <si>
    <t xml:space="preserve">13.6 </t>
  </si>
  <si>
    <t xml:space="preserve">11.5 </t>
  </si>
  <si>
    <t xml:space="preserve">9.2 </t>
  </si>
  <si>
    <t xml:space="preserve">9.4 </t>
  </si>
  <si>
    <t xml:space="preserve">11.6 </t>
  </si>
  <si>
    <t xml:space="preserve">21.2 </t>
  </si>
  <si>
    <t>23.5</t>
  </si>
  <si>
    <t>Mobility excercise 1</t>
  </si>
  <si>
    <t>Social strat 1-Javier G. Polavieja</t>
  </si>
  <si>
    <t>% inmobile</t>
  </si>
  <si>
    <t>% mobile</t>
  </si>
  <si>
    <t>% upwardly mobile</t>
  </si>
  <si>
    <t>% downwardly mobile</t>
  </si>
  <si>
    <t xml:space="preserve">1)  On the basis of this mobility data, calculate... </t>
  </si>
  <si>
    <t xml:space="preserve">3) What are the odds of accessing class I/II positions versus VI/VII positions for... </t>
  </si>
  <si>
    <t>Children of the petty burguoise?</t>
  </si>
  <si>
    <t>QUESTIONS</t>
  </si>
  <si>
    <t>2) Discuss observed mobility patterns in relation to the concepts structural mobility, buffer-zone hypothesis and long-range mobility</t>
  </si>
  <si>
    <t>Class origin</t>
  </si>
  <si>
    <t xml:space="preserve">I </t>
  </si>
  <si>
    <t xml:space="preserve">II </t>
  </si>
  <si>
    <t xml:space="preserve">III </t>
  </si>
  <si>
    <t xml:space="preserve">IV </t>
  </si>
  <si>
    <t xml:space="preserve">V </t>
  </si>
  <si>
    <t xml:space="preserve">VI </t>
  </si>
  <si>
    <t xml:space="preserve">VII </t>
  </si>
  <si>
    <t>7.3</t>
  </si>
  <si>
    <t>5.9</t>
  </si>
  <si>
    <t>14.1</t>
  </si>
  <si>
    <t>11.5</t>
  </si>
  <si>
    <t>27.5</t>
  </si>
  <si>
    <t>24.6</t>
  </si>
  <si>
    <t>Col total</t>
  </si>
  <si>
    <r>
      <t xml:space="preserve">Class destination </t>
    </r>
    <r>
      <rPr>
        <sz val="10"/>
        <color rgb="FF000000"/>
        <rFont val="Arial"/>
        <family val="2"/>
      </rPr>
      <t>(English and Welsh men, 1972)</t>
    </r>
  </si>
  <si>
    <t>Inflows rates into classes I/II and VI/VII</t>
  </si>
  <si>
    <t>Outflows rates from classes I/II and VI/VII</t>
  </si>
  <si>
    <t>Class of destination  (ages 25-65, Fiction Island 2009)</t>
  </si>
  <si>
    <t>5) And what were these same odds ratios for England and Wells in the 1972 Oxford mobility study?  Discuss differences</t>
  </si>
  <si>
    <t>4) What are the odds ratios of accessing class I/II vs class VI/VII for children of priviledged and working class origin?</t>
  </si>
  <si>
    <t>Children of priviledged (I/II) origin?</t>
  </si>
  <si>
    <t>Children of working class (VI/VII) origin?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</si>
</sst>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7E7E7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8" fillId="0" borderId="1" xfId="0" applyFont="1" applyBorder="1" applyAlignment="1">
      <alignment vertical="top" wrapText="1"/>
    </xf>
    <xf numFmtId="0" fontId="6" fillId="3" borderId="5" xfId="0" applyFont="1" applyFill="1" applyBorder="1" applyAlignment="1">
      <alignment horizontal="left" vertical="center" wrapText="1" readingOrder="1"/>
    </xf>
    <xf numFmtId="0" fontId="6" fillId="3" borderId="6" xfId="0" applyFont="1" applyFill="1" applyBorder="1" applyAlignment="1">
      <alignment horizontal="left" vertical="center" wrapText="1" readingOrder="1"/>
    </xf>
    <xf numFmtId="0" fontId="9" fillId="3" borderId="6" xfId="0" applyFont="1" applyFill="1" applyBorder="1" applyAlignment="1">
      <alignment horizontal="left" vertical="center" wrapText="1" readingOrder="1"/>
    </xf>
    <xf numFmtId="0" fontId="7" fillId="0" borderId="7" xfId="0" applyFont="1" applyBorder="1" applyAlignment="1">
      <alignment horizontal="left" vertical="center" wrapText="1" readingOrder="1"/>
    </xf>
    <xf numFmtId="0" fontId="6" fillId="3" borderId="7" xfId="0" applyFont="1" applyFill="1" applyBorder="1" applyAlignment="1">
      <alignment horizontal="left" vertical="center" wrapText="1" readingOrder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vertical="top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tabSelected="1" topLeftCell="B4" workbookViewId="0">
      <selection activeCell="B27" sqref="B27"/>
    </sheetView>
  </sheetViews>
  <sheetFormatPr baseColWidth="10" defaultRowHeight="14.5" x14ac:dyDescent="0.35"/>
  <cols>
    <col min="2" max="2" width="13.7265625" customWidth="1"/>
  </cols>
  <sheetData>
    <row r="2" spans="2:8" ht="21" x14ac:dyDescent="0.5">
      <c r="B2" s="4" t="s">
        <v>16</v>
      </c>
      <c r="C2" s="3"/>
      <c r="D2" s="3"/>
    </row>
    <row r="3" spans="2:8" ht="15.5" x14ac:dyDescent="0.35">
      <c r="B3" s="5" t="s">
        <v>17</v>
      </c>
      <c r="C3" s="5"/>
      <c r="D3" s="5"/>
      <c r="E3" s="5"/>
    </row>
    <row r="5" spans="2:8" x14ac:dyDescent="0.35">
      <c r="C5" s="1" t="s">
        <v>45</v>
      </c>
      <c r="D5" s="1"/>
      <c r="E5" s="1"/>
      <c r="F5" s="1"/>
      <c r="G5" s="1"/>
      <c r="H5" s="1"/>
    </row>
    <row r="6" spans="2:8" x14ac:dyDescent="0.35">
      <c r="B6" s="1" t="s">
        <v>8</v>
      </c>
      <c r="C6" s="16" t="s">
        <v>0</v>
      </c>
      <c r="D6" s="16" t="s">
        <v>1</v>
      </c>
      <c r="E6" s="16" t="s">
        <v>2</v>
      </c>
      <c r="F6" s="16" t="s">
        <v>3</v>
      </c>
      <c r="G6" s="16" t="s">
        <v>7</v>
      </c>
      <c r="H6" s="17" t="s">
        <v>6</v>
      </c>
    </row>
    <row r="7" spans="2:8" x14ac:dyDescent="0.35">
      <c r="B7" s="1" t="s">
        <v>4</v>
      </c>
      <c r="C7" s="18">
        <v>149</v>
      </c>
      <c r="D7" s="18">
        <v>37</v>
      </c>
      <c r="E7" s="18">
        <v>107</v>
      </c>
      <c r="F7" s="18">
        <v>41</v>
      </c>
      <c r="G7" s="18">
        <f>C7+D7+E7+F7</f>
        <v>334</v>
      </c>
      <c r="H7" s="19">
        <f>(G7/2186)*100</f>
        <v>15.279048490393413</v>
      </c>
    </row>
    <row r="8" spans="2:8" x14ac:dyDescent="0.35">
      <c r="B8" s="1" t="s">
        <v>1</v>
      </c>
      <c r="C8" s="18">
        <v>93</v>
      </c>
      <c r="D8" s="18">
        <v>78</v>
      </c>
      <c r="E8" s="18">
        <v>96</v>
      </c>
      <c r="F8" s="18">
        <v>99</v>
      </c>
      <c r="G8" s="18">
        <f t="shared" ref="G8:G11" si="0">C8+D8+E8+F8</f>
        <v>366</v>
      </c>
      <c r="H8" s="19">
        <f t="shared" ref="H8:H11" si="1">(G8/2186)*100</f>
        <v>16.742909423604758</v>
      </c>
    </row>
    <row r="9" spans="2:8" x14ac:dyDescent="0.35">
      <c r="B9" s="1" t="s">
        <v>2</v>
      </c>
      <c r="C9" s="18">
        <v>126</v>
      </c>
      <c r="D9" s="18">
        <v>57</v>
      </c>
      <c r="E9" s="18">
        <v>191</v>
      </c>
      <c r="F9" s="18">
        <v>112</v>
      </c>
      <c r="G9" s="18">
        <f t="shared" si="0"/>
        <v>486</v>
      </c>
      <c r="H9" s="19">
        <f t="shared" si="1"/>
        <v>22.2323879231473</v>
      </c>
    </row>
    <row r="10" spans="2:8" x14ac:dyDescent="0.35">
      <c r="B10" s="1" t="s">
        <v>3</v>
      </c>
      <c r="C10" s="18">
        <v>153</v>
      </c>
      <c r="D10" s="18">
        <v>148</v>
      </c>
      <c r="E10" s="18">
        <v>318</v>
      </c>
      <c r="F10" s="18">
        <v>381</v>
      </c>
      <c r="G10" s="18">
        <f t="shared" si="0"/>
        <v>1000</v>
      </c>
      <c r="H10" s="19">
        <f t="shared" si="1"/>
        <v>45.745654162854528</v>
      </c>
    </row>
    <row r="11" spans="2:8" x14ac:dyDescent="0.35">
      <c r="B11" s="1" t="s">
        <v>5</v>
      </c>
      <c r="C11" s="18">
        <f>SUM(C7:C10)</f>
        <v>521</v>
      </c>
      <c r="D11" s="18">
        <f>SUM(D7:D10)</f>
        <v>320</v>
      </c>
      <c r="E11" s="18">
        <f>SUM(E7:E10)</f>
        <v>712</v>
      </c>
      <c r="F11" s="18">
        <f>SUM(F7:F10)</f>
        <v>633</v>
      </c>
      <c r="G11" s="18">
        <f t="shared" si="0"/>
        <v>2186</v>
      </c>
      <c r="H11" s="20">
        <f t="shared" si="1"/>
        <v>100</v>
      </c>
    </row>
    <row r="12" spans="2:8" x14ac:dyDescent="0.35">
      <c r="B12" s="2" t="s">
        <v>6</v>
      </c>
      <c r="C12" s="19">
        <f>(C11/2186)*100</f>
        <v>23.833485818847208</v>
      </c>
      <c r="D12" s="19">
        <f t="shared" ref="D12:G12" si="2">(D11/2186)*100</f>
        <v>14.63860933211345</v>
      </c>
      <c r="E12" s="19">
        <f t="shared" si="2"/>
        <v>32.570905763952425</v>
      </c>
      <c r="F12" s="19">
        <f t="shared" si="2"/>
        <v>28.956999085086917</v>
      </c>
      <c r="G12" s="19">
        <f t="shared" si="2"/>
        <v>100</v>
      </c>
      <c r="H12" s="18"/>
    </row>
    <row r="14" spans="2:8" x14ac:dyDescent="0.35">
      <c r="B14" s="1"/>
    </row>
    <row r="16" spans="2:8" x14ac:dyDescent="0.35">
      <c r="B16" s="6" t="s">
        <v>25</v>
      </c>
    </row>
    <row r="17" spans="2:3" x14ac:dyDescent="0.35">
      <c r="B17" t="s">
        <v>22</v>
      </c>
    </row>
    <row r="19" spans="2:3" x14ac:dyDescent="0.35">
      <c r="C19" t="s">
        <v>19</v>
      </c>
    </row>
    <row r="20" spans="2:3" x14ac:dyDescent="0.35">
      <c r="C20" t="s">
        <v>18</v>
      </c>
    </row>
    <row r="21" spans="2:3" x14ac:dyDescent="0.35">
      <c r="C21" t="s">
        <v>20</v>
      </c>
    </row>
    <row r="22" spans="2:3" x14ac:dyDescent="0.35">
      <c r="C22" t="s">
        <v>21</v>
      </c>
    </row>
    <row r="23" spans="2:3" x14ac:dyDescent="0.35">
      <c r="C23" t="s">
        <v>43</v>
      </c>
    </row>
    <row r="24" spans="2:3" x14ac:dyDescent="0.35">
      <c r="C24" t="s">
        <v>44</v>
      </c>
    </row>
    <row r="26" spans="2:3" x14ac:dyDescent="0.35">
      <c r="B26" t="s">
        <v>26</v>
      </c>
    </row>
    <row r="28" spans="2:3" x14ac:dyDescent="0.35">
      <c r="B28" t="s">
        <v>23</v>
      </c>
    </row>
    <row r="29" spans="2:3" x14ac:dyDescent="0.35">
      <c r="C29" t="s">
        <v>48</v>
      </c>
    </row>
    <row r="30" spans="2:3" x14ac:dyDescent="0.35">
      <c r="C30" t="s">
        <v>49</v>
      </c>
    </row>
    <row r="31" spans="2:3" x14ac:dyDescent="0.35">
      <c r="C31" t="s">
        <v>24</v>
      </c>
    </row>
    <row r="33" spans="2:11" x14ac:dyDescent="0.35">
      <c r="B33" t="s">
        <v>47</v>
      </c>
    </row>
    <row r="35" spans="2:11" x14ac:dyDescent="0.35">
      <c r="B35" t="s">
        <v>46</v>
      </c>
    </row>
    <row r="37" spans="2:11" ht="15" thickBot="1" x14ac:dyDescent="0.4"/>
    <row r="38" spans="2:11" ht="15" thickBot="1" x14ac:dyDescent="0.4">
      <c r="B38" s="21" t="s">
        <v>27</v>
      </c>
      <c r="C38" s="23" t="s">
        <v>42</v>
      </c>
      <c r="D38" s="24"/>
      <c r="E38" s="24"/>
      <c r="F38" s="24"/>
      <c r="G38" s="24"/>
      <c r="H38" s="24"/>
      <c r="I38" s="24"/>
      <c r="J38" s="25"/>
      <c r="K38" s="7"/>
    </row>
    <row r="39" spans="2:11" ht="15.5" thickTop="1" thickBot="1" x14ac:dyDescent="0.4">
      <c r="B39" s="22"/>
      <c r="C39" s="8" t="s">
        <v>28</v>
      </c>
      <c r="D39" s="9" t="s">
        <v>29</v>
      </c>
      <c r="E39" s="9" t="s">
        <v>30</v>
      </c>
      <c r="F39" s="9" t="s">
        <v>31</v>
      </c>
      <c r="G39" s="9" t="s">
        <v>32</v>
      </c>
      <c r="H39" s="9" t="s">
        <v>33</v>
      </c>
      <c r="I39" s="9" t="s">
        <v>34</v>
      </c>
      <c r="J39" s="9" t="s">
        <v>7</v>
      </c>
      <c r="K39" s="10" t="s">
        <v>6</v>
      </c>
    </row>
    <row r="40" spans="2:11" ht="15.5" thickTop="1" thickBot="1" x14ac:dyDescent="0.4">
      <c r="B40" s="9" t="s">
        <v>28</v>
      </c>
      <c r="C40" s="11">
        <v>311</v>
      </c>
      <c r="D40" s="11">
        <v>130</v>
      </c>
      <c r="E40" s="11">
        <v>79</v>
      </c>
      <c r="F40" s="11">
        <v>53</v>
      </c>
      <c r="G40" s="11">
        <v>33</v>
      </c>
      <c r="H40" s="11">
        <v>37</v>
      </c>
      <c r="I40" s="11">
        <v>45</v>
      </c>
      <c r="J40" s="11">
        <v>688</v>
      </c>
      <c r="K40" s="11" t="s">
        <v>35</v>
      </c>
    </row>
    <row r="41" spans="2:11" ht="15" thickBot="1" x14ac:dyDescent="0.4">
      <c r="B41" s="12" t="s">
        <v>29</v>
      </c>
      <c r="C41" s="11">
        <v>161</v>
      </c>
      <c r="D41" s="11">
        <v>128</v>
      </c>
      <c r="E41" s="11">
        <v>66</v>
      </c>
      <c r="F41" s="11">
        <v>39</v>
      </c>
      <c r="G41" s="11">
        <v>53</v>
      </c>
      <c r="H41" s="11">
        <v>59</v>
      </c>
      <c r="I41" s="11">
        <v>48</v>
      </c>
      <c r="J41" s="11">
        <v>554</v>
      </c>
      <c r="K41" s="11" t="s">
        <v>36</v>
      </c>
    </row>
    <row r="42" spans="2:11" ht="15" thickBot="1" x14ac:dyDescent="0.4">
      <c r="B42" s="12" t="s">
        <v>30</v>
      </c>
      <c r="C42" s="11">
        <v>128</v>
      </c>
      <c r="D42" s="11">
        <v>109</v>
      </c>
      <c r="E42" s="11">
        <v>89</v>
      </c>
      <c r="F42" s="11">
        <v>54</v>
      </c>
      <c r="G42" s="11">
        <v>89</v>
      </c>
      <c r="H42" s="11">
        <v>108</v>
      </c>
      <c r="I42" s="11">
        <v>117</v>
      </c>
      <c r="J42" s="11">
        <v>694</v>
      </c>
      <c r="K42" s="11" t="s">
        <v>35</v>
      </c>
    </row>
    <row r="43" spans="2:11" ht="15" thickBot="1" x14ac:dyDescent="0.4">
      <c r="B43" s="12" t="s">
        <v>31</v>
      </c>
      <c r="C43" s="11">
        <v>167</v>
      </c>
      <c r="D43" s="11">
        <v>152</v>
      </c>
      <c r="E43" s="11">
        <v>106</v>
      </c>
      <c r="F43" s="11">
        <v>324</v>
      </c>
      <c r="G43" s="11">
        <v>116</v>
      </c>
      <c r="H43" s="11">
        <v>191</v>
      </c>
      <c r="I43" s="11">
        <v>273</v>
      </c>
      <c r="J43" s="11">
        <v>1329</v>
      </c>
      <c r="K43" s="11" t="s">
        <v>37</v>
      </c>
    </row>
    <row r="44" spans="2:11" ht="15" thickBot="1" x14ac:dyDescent="0.4">
      <c r="B44" s="12" t="s">
        <v>32</v>
      </c>
      <c r="C44" s="11">
        <v>154</v>
      </c>
      <c r="D44" s="11">
        <v>147</v>
      </c>
      <c r="E44" s="11">
        <v>109</v>
      </c>
      <c r="F44" s="11">
        <v>83</v>
      </c>
      <c r="G44" s="11">
        <v>170</v>
      </c>
      <c r="H44" s="11">
        <v>229</v>
      </c>
      <c r="I44" s="11">
        <v>190</v>
      </c>
      <c r="J44" s="11">
        <v>1082</v>
      </c>
      <c r="K44" s="11" t="s">
        <v>38</v>
      </c>
    </row>
    <row r="45" spans="2:11" ht="15" thickBot="1" x14ac:dyDescent="0.4">
      <c r="B45" s="12" t="s">
        <v>33</v>
      </c>
      <c r="C45" s="11">
        <v>202</v>
      </c>
      <c r="D45" s="11">
        <v>228</v>
      </c>
      <c r="E45" s="11">
        <v>215</v>
      </c>
      <c r="F45" s="11">
        <v>171</v>
      </c>
      <c r="G45" s="11">
        <v>318</v>
      </c>
      <c r="H45" s="11">
        <v>788</v>
      </c>
      <c r="I45" s="11">
        <v>672</v>
      </c>
      <c r="J45" s="11">
        <v>2594</v>
      </c>
      <c r="K45" s="11" t="s">
        <v>39</v>
      </c>
    </row>
    <row r="46" spans="2:11" ht="15" thickBot="1" x14ac:dyDescent="0.4">
      <c r="B46" s="12" t="s">
        <v>34</v>
      </c>
      <c r="C46" s="11">
        <v>162</v>
      </c>
      <c r="D46" s="11">
        <v>194</v>
      </c>
      <c r="E46" s="11">
        <v>204</v>
      </c>
      <c r="F46" s="11">
        <v>165</v>
      </c>
      <c r="G46" s="11">
        <v>312</v>
      </c>
      <c r="H46" s="11">
        <v>586</v>
      </c>
      <c r="I46" s="11">
        <v>870</v>
      </c>
      <c r="J46" s="11">
        <v>2493</v>
      </c>
      <c r="K46" s="11" t="s">
        <v>40</v>
      </c>
    </row>
    <row r="47" spans="2:11" ht="15" thickBot="1" x14ac:dyDescent="0.4">
      <c r="B47" s="12" t="s">
        <v>41</v>
      </c>
      <c r="C47" s="11">
        <v>1285</v>
      </c>
      <c r="D47" s="11">
        <v>1087</v>
      </c>
      <c r="E47" s="11">
        <v>870</v>
      </c>
      <c r="F47" s="11">
        <v>887</v>
      </c>
      <c r="G47" s="11">
        <v>1091</v>
      </c>
      <c r="H47" s="11">
        <v>2000</v>
      </c>
      <c r="I47" s="11">
        <v>2214</v>
      </c>
      <c r="J47" s="11">
        <v>9434</v>
      </c>
      <c r="K47" s="13"/>
    </row>
    <row r="48" spans="2:11" ht="15" thickBot="1" x14ac:dyDescent="0.4">
      <c r="B48" s="14" t="s">
        <v>6</v>
      </c>
      <c r="C48" s="11" t="s">
        <v>9</v>
      </c>
      <c r="D48" s="11" t="s">
        <v>10</v>
      </c>
      <c r="E48" s="11" t="s">
        <v>11</v>
      </c>
      <c r="F48" s="11" t="s">
        <v>12</v>
      </c>
      <c r="G48" s="11" t="s">
        <v>13</v>
      </c>
      <c r="H48" s="11" t="s">
        <v>14</v>
      </c>
      <c r="I48" s="11" t="s">
        <v>15</v>
      </c>
      <c r="J48" s="15"/>
      <c r="K48" s="15"/>
    </row>
  </sheetData>
  <mergeCells count="2">
    <mergeCell ref="B38:B39"/>
    <mergeCell ref="C38:J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Carlos III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fgarciap</dc:creator>
  <cp:lastModifiedBy>fgarciap</cp:lastModifiedBy>
  <cp:lastPrinted>2018-03-12T18:18:09Z</cp:lastPrinted>
  <dcterms:created xsi:type="dcterms:W3CDTF">2017-03-03T11:24:10Z</dcterms:created>
  <dcterms:modified xsi:type="dcterms:W3CDTF">2019-03-04T10:13:04Z</dcterms:modified>
</cp:coreProperties>
</file>